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filterPrivacy="1" codeName="Tento_zošit" defaultThemeVersion="124226"/>
  <xr:revisionPtr revIDLastSave="43" documentId="8_{8C031AF9-3F5D-48EE-A8E2-C15FBEA5CA39}" xr6:coauthVersionLast="47" xr6:coauthVersionMax="47" xr10:uidLastSave="{B2554992-4981-482F-AC38-7C478D04270D}"/>
  <bookViews>
    <workbookView xWindow="-120" yWindow="-120" windowWidth="29040" windowHeight="15720" xr2:uid="{00000000-000D-0000-FFFF-FFFF00000000}"/>
  </bookViews>
  <sheets>
    <sheet name="Hárok1" sheetId="1" r:id="rId1"/>
    <sheet name="návod na vyplnenie" sheetId="3" r:id="rId2"/>
    <sheet name="Hárok2" sheetId="2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9" i="1" l="1"/>
  <c r="C37" i="1"/>
  <c r="G35" i="1"/>
  <c r="K35" i="1"/>
  <c r="C43" i="1"/>
  <c r="C42" i="1"/>
  <c r="C41" i="1"/>
  <c r="C40" i="1"/>
  <c r="C35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D26" i="1"/>
  <c r="C38" i="1" l="1"/>
  <c r="C36" i="1"/>
  <c r="AJ14" i="1"/>
  <c r="C34" i="1" s="1"/>
  <c r="AJ24" i="1"/>
  <c r="K34" i="1" s="1"/>
  <c r="AJ20" i="1"/>
  <c r="G34" i="1" s="1"/>
  <c r="C44" i="1" l="1"/>
  <c r="AJ2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tc={A003AC53-408F-463E-B769-B6521441AB5F}</author>
    <author>tc={32BFFF78-1E91-43BD-BC80-3A8AFF35367E}</author>
    <author>tc={4F3A3A03-4F5D-4BAF-BA89-4E41A5074067}</author>
  </authors>
  <commentList>
    <comment ref="B7" authorId="0" shapeId="0" xr:uid="{A003AC53-408F-463E-B769-B6521441AB5F}">
      <text>
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Dávaj mesiac/rok napr. 9/2023</t>
      </text>
    </comment>
    <comment ref="C32" authorId="1" shapeId="0" xr:uid="{32BFFF78-1E91-43BD-BC80-3A8AFF35367E}">
      <text>
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Vpíš aktuálny fond prac. Času vrátane sviatkov (ten vyšší)</t>
      </text>
    </comment>
    <comment ref="K32" authorId="2" shapeId="0" xr:uid="{4F3A3A03-4F5D-4BAF-BA89-4E41A5074067}">
      <text>
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Vyplň podľa toho či má zamestnávateľ 8 hod alebo 7,5 hod. pracovný čas</t>
      </text>
    </comment>
  </commentList>
</comments>
</file>

<file path=xl/sharedStrings.xml><?xml version="1.0" encoding="utf-8"?>
<sst xmlns="http://schemas.openxmlformats.org/spreadsheetml/2006/main" count="122" uniqueCount="89">
  <si>
    <t>Meno osoby:</t>
  </si>
  <si>
    <t>xy</t>
  </si>
  <si>
    <t>Mesiac:</t>
  </si>
  <si>
    <t>Rok:</t>
  </si>
  <si>
    <t>deň</t>
  </si>
  <si>
    <t>iné</t>
  </si>
  <si>
    <t>å</t>
  </si>
  <si>
    <t>Projekt z ESF+:</t>
  </si>
  <si>
    <t>SV</t>
  </si>
  <si>
    <t>Úrad vlády SR/ ÚSVRK</t>
  </si>
  <si>
    <t>Názov hlavnej aktivity:</t>
  </si>
  <si>
    <t>Iný projekt mimo ESF+:</t>
  </si>
  <si>
    <t>ITMS KÓD</t>
  </si>
  <si>
    <t>(údaje zamestnávateľa - uviesť )</t>
  </si>
  <si>
    <t>(názov projektu - uviesť)</t>
  </si>
  <si>
    <t>Pracovná pozícia: (doplniť)</t>
  </si>
  <si>
    <t>Iný zamestnávateľ mimo ESF+:</t>
  </si>
  <si>
    <t>Počet hodín zamestnanca v danom mesiaci prerojekt z ESF+:</t>
  </si>
  <si>
    <t>Počet hodín zamestnanca v danom mesiaci pre iný projekt mimo ESF+:</t>
  </si>
  <si>
    <t>Počet hodín zamestnanca v danom mesiaci pre iný zamestnávateľ mimo ESF+::</t>
  </si>
  <si>
    <r>
      <t xml:space="preserve">Fond pracovného času v danom mesiaci
</t>
    </r>
    <r>
      <rPr>
        <sz val="9"/>
        <color indexed="8"/>
        <rFont val="Verdana"/>
        <family val="2"/>
        <charset val="238"/>
      </rPr>
      <t>z toho:</t>
    </r>
  </si>
  <si>
    <t>odpracované hodiny</t>
  </si>
  <si>
    <t>sviatok</t>
  </si>
  <si>
    <t>D</t>
  </si>
  <si>
    <t>dovolenka</t>
  </si>
  <si>
    <t>0,5D</t>
  </si>
  <si>
    <t>0,5 dovolenka</t>
  </si>
  <si>
    <t>P</t>
  </si>
  <si>
    <t>lekár (vrátane doprovod)</t>
  </si>
  <si>
    <t>0,5P</t>
  </si>
  <si>
    <t>0,5 Lekár aj doprovod</t>
  </si>
  <si>
    <t>PN</t>
  </si>
  <si>
    <t>NV</t>
  </si>
  <si>
    <t>náhradné voľno</t>
  </si>
  <si>
    <t>nadčas</t>
  </si>
  <si>
    <t>platený nadčas</t>
  </si>
  <si>
    <t>SC</t>
  </si>
  <si>
    <t>ďalšie (Služobná cesta)</t>
  </si>
  <si>
    <t>Spolu</t>
  </si>
  <si>
    <t>1. do poľa "pracovný výkaz"</t>
  </si>
  <si>
    <t>uvádzate mesiac/rok v tvare 01/2025</t>
  </si>
  <si>
    <t>2. do poľa "meno osoby"</t>
  </si>
  <si>
    <t>uvediete meno a priezvisko</t>
  </si>
  <si>
    <t>3. mesiac</t>
  </si>
  <si>
    <t>vyberiete príslušný mesiac z rolovacej lišty</t>
  </si>
  <si>
    <t>4. rok</t>
  </si>
  <si>
    <t>vyberiete príslušný rok z rolovacej lišty</t>
  </si>
  <si>
    <t>5. formátovanie tabuľky</t>
  </si>
  <si>
    <t>správne naformátujete tabuľku podľa fondu pracovného času, žltou vyznačíte víkendy a sviatky</t>
  </si>
  <si>
    <t>6. zlúčené riadky č. 10-13</t>
  </si>
  <si>
    <t xml:space="preserve">po kliknutí na bunku konkrétneho dňa sa zobrazí malý trojuholník, po kliknutí naň vám dá rolovaciu ponuku, z ktorej zvolíte z nasledujúcich možností, ak to bol bežný prac. deň, nechávate políčko prázdne: </t>
  </si>
  <si>
    <t>nadčasy je možné refundovať len na základe predošlého schválenia vykonania nadčasu zo strany ÚSVRK</t>
  </si>
  <si>
    <t xml:space="preserve">7. </t>
  </si>
  <si>
    <t>8. riadok 14</t>
  </si>
  <si>
    <t>9. do riadkov 16-19 stĺpčeky B,C</t>
  </si>
  <si>
    <t>vypíšete hlavičku, ak ste mimo náš projekt pracovali aj na inom projekte mimo ESF+</t>
  </si>
  <si>
    <t>10. do riadku 20</t>
  </si>
  <si>
    <t>vpisujete hodnoty odpracovaných hodín</t>
  </si>
  <si>
    <t>11. do riadkov 22-24 stlpčeky B,C</t>
  </si>
  <si>
    <t>vypíšete hlavičku, ak ste mimo náš projekt pracovali aj pre iného zamestnávateľa mimo ESF+</t>
  </si>
  <si>
    <t>12. do riadku 24</t>
  </si>
  <si>
    <t>13.</t>
  </si>
  <si>
    <t>riadok sa nevypĺňa je tam vzorec - hodnoty v riadku 26 nesmú presiahnúť 12 odpracovaných hodín v rámci jedného dňa</t>
  </si>
  <si>
    <t>14. bunka č. C32</t>
  </si>
  <si>
    <t>vpisujete aktuálny fond pracovného času za daný mesiac (ten vyšší vrátane platených sviatkov)</t>
  </si>
  <si>
    <t xml:space="preserve">15. do buniek G32 a K32 </t>
  </si>
  <si>
    <t>vpisujete aktuálny fond pracovného času za daný mesiac (ten vyšší v rátane platených sviatkov) podľa relevantnosti</t>
  </si>
  <si>
    <t xml:space="preserve">16. </t>
  </si>
  <si>
    <t>iné bunky okrem C32 sa v spodnej tabuľke nevypĺňajú, sú tam vzorce</t>
  </si>
  <si>
    <t xml:space="preserve">17.kontrola správnosti výkazu - </t>
  </si>
  <si>
    <t>v dolnej taubľke musí sadnúť fond pracovného času mesačný z bunky C32 s odpracovaným v bunke C44 a zároveň v riadku 26 nesmie byť viac ako 12</t>
  </si>
  <si>
    <t>január</t>
  </si>
  <si>
    <t>február</t>
  </si>
  <si>
    <t>marec</t>
  </si>
  <si>
    <t>apríl</t>
  </si>
  <si>
    <t>máj</t>
  </si>
  <si>
    <t>jún</t>
  </si>
  <si>
    <t>júl</t>
  </si>
  <si>
    <t>august</t>
  </si>
  <si>
    <t>september</t>
  </si>
  <si>
    <t>október</t>
  </si>
  <si>
    <t>november</t>
  </si>
  <si>
    <t>december</t>
  </si>
  <si>
    <t>NP Komplexný systém podpory marginalizovaných rómskych komunít prostredníctvom misijno-pastoračných centier</t>
  </si>
  <si>
    <t>401406C459</t>
  </si>
  <si>
    <t>Pracovný výkaz č. 1/2025</t>
  </si>
  <si>
    <t>ak je v daný deň sviatok, z rolovacej lišty vyberiete SV a do riadku nižšie napíšete denný fond pracovného času 8 ako je uvedené vo vzore, aby tabuľka správne zrátala odpracovný čas</t>
  </si>
  <si>
    <t>píšete odpracovné hodiny štandardne podľa fondu pracovného času 8, ak je zvolené 0,5D alebo 0,5P miesto 8 uvediete 4; v prípade, že ste v daný deň nepracovali, napr. PN, D, P nechávate políčko voľné bez čísla</t>
  </si>
  <si>
    <t>Príloha č. 5
Prílohy č. 19 sprievodcu pre užívateľa NP MPSC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</si>
</sst>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theme="1"/>
      <name val="Symbol"/>
      <family val="1"/>
      <charset val="2"/>
    </font>
    <font>
      <b/>
      <sz val="11"/>
      <color rgb="FF0061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9"/>
      <color indexed="8"/>
      <name val="Verdana"/>
      <family val="2"/>
      <charset val="238"/>
    </font>
    <font>
      <sz val="9"/>
      <color indexed="8"/>
      <name val="Verdana"/>
      <family val="2"/>
      <charset val="238"/>
    </font>
    <font>
      <sz val="11"/>
      <color rgb="FF0000FF"/>
      <name val="Calibri"/>
      <family val="2"/>
      <charset val="238"/>
      <scheme val="minor"/>
    </font>
    <font>
      <b/>
      <sz val="8"/>
      <color indexed="8"/>
      <name val="Verdana"/>
      <family val="2"/>
      <charset val="238"/>
    </font>
    <font>
      <sz val="11"/>
      <color indexed="8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i/>
      <sz val="11"/>
      <color rgb="FF0000FF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9" fillId="0" borderId="0"/>
  </cellStyleXfs>
  <cellXfs count="90">
    <xf numFmtId="0" fontId="0" fillId="0" borderId="0" xfId="0"/>
    <xf numFmtId="0" fontId="1" fillId="2" borderId="0" xfId="1" applyBorder="1"/>
    <xf numFmtId="0" fontId="1" fillId="0" borderId="0" xfId="1" applyFill="1" applyBorder="1"/>
    <xf numFmtId="0" fontId="0" fillId="0" borderId="7" xfId="0" applyBorder="1"/>
    <xf numFmtId="0" fontId="0" fillId="0" borderId="11" xfId="0" applyBorder="1"/>
    <xf numFmtId="0" fontId="2" fillId="0" borderId="0" xfId="0" applyFont="1"/>
    <xf numFmtId="0" fontId="6" fillId="0" borderId="15" xfId="0" applyFont="1" applyBorder="1"/>
    <xf numFmtId="0" fontId="6" fillId="0" borderId="13" xfId="0" applyFont="1" applyBorder="1"/>
    <xf numFmtId="0" fontId="5" fillId="6" borderId="17" xfId="0" applyFont="1" applyFill="1" applyBorder="1"/>
    <xf numFmtId="0" fontId="6" fillId="0" borderId="19" xfId="0" applyFont="1" applyBorder="1"/>
    <xf numFmtId="0" fontId="0" fillId="0" borderId="20" xfId="0" applyBorder="1"/>
    <xf numFmtId="0" fontId="7" fillId="0" borderId="21" xfId="0" applyFont="1" applyBorder="1"/>
    <xf numFmtId="2" fontId="0" fillId="0" borderId="8" xfId="0" applyNumberFormat="1" applyBorder="1"/>
    <xf numFmtId="2" fontId="0" fillId="0" borderId="0" xfId="0" applyNumberFormat="1"/>
    <xf numFmtId="2" fontId="8" fillId="8" borderId="8" xfId="0" applyNumberFormat="1" applyFont="1" applyFill="1" applyBorder="1" applyProtection="1">
      <protection locked="0"/>
    </xf>
    <xf numFmtId="0" fontId="4" fillId="0" borderId="20" xfId="0" applyFont="1" applyBorder="1"/>
    <xf numFmtId="0" fontId="0" fillId="0" borderId="22" xfId="0" applyBorder="1"/>
    <xf numFmtId="2" fontId="0" fillId="0" borderId="6" xfId="0" applyNumberFormat="1" applyBorder="1"/>
    <xf numFmtId="0" fontId="0" fillId="3" borderId="10" xfId="0" applyFill="1" applyBorder="1"/>
    <xf numFmtId="0" fontId="0" fillId="3" borderId="24" xfId="0" applyFill="1" applyBorder="1"/>
    <xf numFmtId="0" fontId="11" fillId="0" borderId="4" xfId="0" applyFont="1" applyBorder="1"/>
    <xf numFmtId="0" fontId="4" fillId="0" borderId="4" xfId="0" applyFont="1" applyBorder="1"/>
    <xf numFmtId="0" fontId="4" fillId="0" borderId="22" xfId="0" applyFont="1" applyBorder="1"/>
    <xf numFmtId="0" fontId="0" fillId="0" borderId="23" xfId="0" applyBorder="1"/>
    <xf numFmtId="0" fontId="10" fillId="9" borderId="8" xfId="0" applyFont="1" applyFill="1" applyBorder="1" applyAlignment="1">
      <alignment wrapText="1"/>
    </xf>
    <xf numFmtId="0" fontId="0" fillId="9" borderId="10" xfId="0" applyFill="1" applyBorder="1"/>
    <xf numFmtId="0" fontId="10" fillId="9" borderId="11" xfId="0" applyFont="1" applyFill="1" applyBorder="1" applyAlignment="1">
      <alignment wrapText="1"/>
    </xf>
    <xf numFmtId="0" fontId="10" fillId="9" borderId="17" xfId="0" applyFont="1" applyFill="1" applyBorder="1" applyAlignment="1">
      <alignment wrapText="1"/>
    </xf>
    <xf numFmtId="0" fontId="10" fillId="9" borderId="10" xfId="0" applyFont="1" applyFill="1" applyBorder="1" applyAlignment="1">
      <alignment wrapText="1"/>
    </xf>
    <xf numFmtId="0" fontId="10" fillId="9" borderId="9" xfId="0" applyFont="1" applyFill="1" applyBorder="1" applyAlignment="1">
      <alignment wrapText="1"/>
    </xf>
    <xf numFmtId="0" fontId="10" fillId="9" borderId="23" xfId="0" applyFont="1" applyFill="1" applyBorder="1" applyAlignment="1">
      <alignment wrapText="1"/>
    </xf>
    <xf numFmtId="0" fontId="0" fillId="0" borderId="0" xfId="0" applyAlignment="1">
      <alignment horizontal="right"/>
    </xf>
    <xf numFmtId="0" fontId="6" fillId="0" borderId="0" xfId="0" applyFont="1"/>
    <xf numFmtId="4" fontId="6" fillId="0" borderId="0" xfId="0" applyNumberFormat="1" applyFont="1" applyProtection="1">
      <protection locked="0"/>
    </xf>
    <xf numFmtId="0" fontId="5" fillId="0" borderId="0" xfId="0" applyFont="1"/>
    <xf numFmtId="2" fontId="8" fillId="0" borderId="0" xfId="0" applyNumberFormat="1" applyFont="1" applyProtection="1">
      <protection locked="0"/>
    </xf>
    <xf numFmtId="0" fontId="6" fillId="0" borderId="15" xfId="0" applyFont="1" applyBorder="1" applyAlignment="1">
      <alignment wrapText="1"/>
    </xf>
    <xf numFmtId="164" fontId="0" fillId="9" borderId="24" xfId="0" applyNumberFormat="1" applyFill="1" applyBorder="1"/>
    <xf numFmtId="4" fontId="6" fillId="0" borderId="16" xfId="0" applyNumberFormat="1" applyFont="1" applyBorder="1"/>
    <xf numFmtId="4" fontId="6" fillId="0" borderId="3" xfId="0" applyNumberFormat="1" applyFont="1" applyBorder="1"/>
    <xf numFmtId="2" fontId="8" fillId="8" borderId="8" xfId="0" applyNumberFormat="1" applyFont="1" applyFill="1" applyBorder="1"/>
    <xf numFmtId="2" fontId="0" fillId="9" borderId="8" xfId="0" applyNumberFormat="1" applyFill="1" applyBorder="1"/>
    <xf numFmtId="2" fontId="10" fillId="9" borderId="8" xfId="0" applyNumberFormat="1" applyFont="1" applyFill="1" applyBorder="1" applyAlignment="1">
      <alignment wrapText="1"/>
    </xf>
    <xf numFmtId="2" fontId="10" fillId="9" borderId="23" xfId="0" applyNumberFormat="1" applyFont="1" applyFill="1" applyBorder="1" applyAlignment="1">
      <alignment wrapText="1"/>
    </xf>
    <xf numFmtId="2" fontId="0" fillId="0" borderId="1" xfId="0" applyNumberFormat="1" applyBorder="1"/>
    <xf numFmtId="0" fontId="5" fillId="5" borderId="2" xfId="0" applyFont="1" applyFill="1" applyBorder="1" applyAlignment="1" applyProtection="1">
      <alignment horizontal="center" vertical="center" wrapText="1"/>
      <protection locked="0"/>
    </xf>
    <xf numFmtId="0" fontId="5" fillId="5" borderId="5" xfId="0" applyFont="1" applyFill="1" applyBorder="1" applyAlignment="1" applyProtection="1">
      <alignment horizontal="center" vertical="center" wrapText="1"/>
      <protection locked="0"/>
    </xf>
    <xf numFmtId="0" fontId="5" fillId="5" borderId="4" xfId="0" applyFont="1" applyFill="1" applyBorder="1" applyAlignment="1" applyProtection="1">
      <alignment horizontal="center" vertical="center" wrapText="1"/>
      <protection locked="0"/>
    </xf>
    <xf numFmtId="0" fontId="5" fillId="5" borderId="6" xfId="0" applyFont="1" applyFill="1" applyBorder="1" applyAlignment="1" applyProtection="1">
      <alignment horizontal="center" vertical="center" wrapText="1"/>
      <protection locked="0"/>
    </xf>
    <xf numFmtId="0" fontId="5" fillId="5" borderId="2" xfId="0" applyFont="1" applyFill="1" applyBorder="1" applyAlignment="1" applyProtection="1">
      <alignment horizontal="left" vertical="top" wrapText="1"/>
      <protection locked="0"/>
    </xf>
    <xf numFmtId="0" fontId="5" fillId="5" borderId="4" xfId="0" applyFont="1" applyFill="1" applyBorder="1" applyAlignment="1" applyProtection="1">
      <alignment horizontal="left" vertical="top" wrapText="1"/>
      <protection locked="0"/>
    </xf>
    <xf numFmtId="4" fontId="6" fillId="0" borderId="12" xfId="0" applyNumberFormat="1" applyFont="1" applyBorder="1" applyAlignment="1" applyProtection="1">
      <alignment horizontal="left" vertical="center"/>
      <protection locked="0"/>
    </xf>
    <xf numFmtId="4" fontId="6" fillId="0" borderId="14" xfId="0" applyNumberFormat="1" applyFont="1" applyBorder="1" applyAlignment="1" applyProtection="1">
      <alignment horizontal="left" vertical="center"/>
      <protection locked="0"/>
    </xf>
    <xf numFmtId="4" fontId="6" fillId="0" borderId="12" xfId="0" applyNumberFormat="1" applyFont="1" applyBorder="1" applyAlignment="1">
      <alignment horizontal="left" vertical="center"/>
    </xf>
    <xf numFmtId="4" fontId="6" fillId="0" borderId="14" xfId="0" applyNumberFormat="1" applyFont="1" applyBorder="1" applyAlignment="1">
      <alignment horizontal="left" vertical="center"/>
    </xf>
    <xf numFmtId="0" fontId="0" fillId="8" borderId="20" xfId="0" applyFill="1" applyBorder="1" applyAlignment="1">
      <alignment horizontal="center"/>
    </xf>
    <xf numFmtId="0" fontId="0" fillId="8" borderId="25" xfId="0" applyFill="1" applyBorder="1" applyAlignment="1">
      <alignment horizontal="center"/>
    </xf>
    <xf numFmtId="0" fontId="0" fillId="7" borderId="20" xfId="0" applyFill="1" applyBorder="1" applyAlignment="1">
      <alignment horizontal="center"/>
    </xf>
    <xf numFmtId="0" fontId="0" fillId="7" borderId="25" xfId="0" applyFill="1" applyBorder="1" applyAlignment="1">
      <alignment horizontal="center"/>
    </xf>
    <xf numFmtId="0" fontId="0" fillId="7" borderId="21" xfId="0" applyFill="1" applyBorder="1" applyAlignment="1">
      <alignment horizontal="center"/>
    </xf>
    <xf numFmtId="0" fontId="0" fillId="8" borderId="21" xfId="0" applyFill="1" applyBorder="1" applyAlignment="1">
      <alignment horizontal="center"/>
    </xf>
    <xf numFmtId="165" fontId="6" fillId="0" borderId="12" xfId="0" applyNumberFormat="1" applyFont="1" applyBorder="1" applyAlignment="1" applyProtection="1">
      <alignment horizontal="left" vertical="center"/>
      <protection locked="0"/>
    </xf>
    <xf numFmtId="165" fontId="6" fillId="0" borderId="14" xfId="0" applyNumberFormat="1" applyFont="1" applyBorder="1" applyAlignment="1" applyProtection="1">
      <alignment horizontal="left" vertical="center"/>
      <protection locked="0"/>
    </xf>
    <xf numFmtId="0" fontId="10" fillId="0" borderId="7" xfId="0" applyFont="1" applyBorder="1" applyAlignment="1">
      <alignment wrapText="1"/>
    </xf>
    <xf numFmtId="0" fontId="10" fillId="0" borderId="8" xfId="0" applyFont="1" applyBorder="1" applyAlignment="1">
      <alignment wrapText="1"/>
    </xf>
    <xf numFmtId="0" fontId="10" fillId="9" borderId="7" xfId="0" applyFont="1" applyFill="1" applyBorder="1" applyAlignment="1">
      <alignment wrapText="1"/>
    </xf>
    <xf numFmtId="0" fontId="10" fillId="9" borderId="11" xfId="0" applyFont="1" applyFill="1" applyBorder="1" applyAlignment="1">
      <alignment wrapText="1"/>
    </xf>
    <xf numFmtId="0" fontId="10" fillId="9" borderId="8" xfId="0" applyFont="1" applyFill="1" applyBorder="1" applyAlignment="1">
      <alignment wrapText="1"/>
    </xf>
    <xf numFmtId="0" fontId="10" fillId="0" borderId="2" xfId="0" applyFont="1" applyBorder="1" applyAlignment="1">
      <alignment wrapText="1"/>
    </xf>
    <xf numFmtId="0" fontId="10" fillId="0" borderId="5" xfId="0" applyFont="1" applyBorder="1" applyAlignment="1">
      <alignment wrapText="1"/>
    </xf>
    <xf numFmtId="0" fontId="1" fillId="2" borderId="0" xfId="1" applyBorder="1" applyAlignment="1">
      <alignment horizontal="center"/>
    </xf>
    <xf numFmtId="0" fontId="0" fillId="0" borderId="0" xfId="0" applyAlignment="1">
      <alignment horizontal="center"/>
    </xf>
    <xf numFmtId="0" fontId="0" fillId="4" borderId="7" xfId="0" applyFill="1" applyBorder="1"/>
    <xf numFmtId="0" fontId="0" fillId="4" borderId="6" xfId="0" applyFill="1" applyBorder="1"/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1" fillId="2" borderId="0" xfId="1" applyBorder="1" applyAlignment="1"/>
    <xf numFmtId="0" fontId="0" fillId="0" borderId="0" xfId="0"/>
    <xf numFmtId="0" fontId="3" fillId="2" borderId="0" xfId="1" applyFont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2" fontId="0" fillId="4" borderId="5" xfId="0" applyNumberFormat="1" applyFill="1" applyBorder="1" applyAlignment="1">
      <alignment horizontal="center"/>
    </xf>
    <xf numFmtId="2" fontId="0" fillId="4" borderId="6" xfId="0" applyNumberFormat="1" applyFill="1" applyBorder="1" applyAlignment="1">
      <alignment horizontal="center"/>
    </xf>
    <xf numFmtId="0" fontId="2" fillId="3" borderId="18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2" fillId="3" borderId="20" xfId="0" applyFont="1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</cellXfs>
  <cellStyles count="3">
    <cellStyle name="Dobrá" xfId="1" builtinId="26"/>
    <cellStyle name="Normálna" xfId="0" builtinId="0"/>
    <cellStyle name="Normálne 3" xfId="2" xr:uid="{00000000-0005-0000-0000-000002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ctrlProps/ctrlProp1.xml><?xml version="1.0" encoding="utf-8"?>
<formControlPr xmlns="http://schemas.microsoft.com/office/spreadsheetml/2009/9/main" objectType="Drop" dropStyle="combo" dx="16" fmlaRange="Hárok2!$A$1:$A$7" noThreeD="1" sel="5" val="0"/>
</file>

<file path=xl/ctrlProps/ctrlProp2.xml><?xml version="1.0" encoding="utf-8"?>
<formControlPr xmlns="http://schemas.microsoft.com/office/spreadsheetml/2009/9/main" objectType="Drop" dropStyle="combo" dx="16" fmlaRange="Hárok2!$A$11:$A$22" noThreeD="1" sel="9" val="4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19050</xdr:colOff>
          <xdr:row>6</xdr:row>
          <xdr:rowOff>0</xdr:rowOff>
        </xdr:from>
        <xdr:to>
          <xdr:col>35</xdr:col>
          <xdr:colOff>323850</xdr:colOff>
          <xdr:row>7</xdr:row>
          <xdr:rowOff>9525</xdr:rowOff>
        </xdr:to>
        <xdr:sp macro="" textlink="">
          <xdr:nvSpPr>
            <xdr:cNvPr id="1034" name="ComboBox1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19050</xdr:colOff>
          <xdr:row>5</xdr:row>
          <xdr:rowOff>180975</xdr:rowOff>
        </xdr:from>
        <xdr:to>
          <xdr:col>35</xdr:col>
          <xdr:colOff>314325</xdr:colOff>
          <xdr:row>7</xdr:row>
          <xdr:rowOff>0</xdr:rowOff>
        </xdr:to>
        <xdr:sp macro="" textlink="">
          <xdr:nvSpPr>
            <xdr:cNvPr id="1035" name="Drop Down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5</xdr:row>
          <xdr:rowOff>171450</xdr:rowOff>
        </xdr:from>
        <xdr:to>
          <xdr:col>29</xdr:col>
          <xdr:colOff>161925</xdr:colOff>
          <xdr:row>7</xdr:row>
          <xdr:rowOff>0</xdr:rowOff>
        </xdr:to>
        <xdr:sp macro="" textlink="">
          <xdr:nvSpPr>
            <xdr:cNvPr id="1040" name="Drop Down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7</xdr:col>
      <xdr:colOff>0</xdr:colOff>
      <xdr:row>2</xdr:row>
      <xdr:rowOff>0</xdr:rowOff>
    </xdr:from>
    <xdr:to>
      <xdr:col>15</xdr:col>
      <xdr:colOff>65088</xdr:colOff>
      <xdr:row>4</xdr:row>
      <xdr:rowOff>47625</xdr:rowOff>
    </xdr:to>
    <xdr:pic>
      <xdr:nvPicPr>
        <xdr:cNvPr id="2" name="Obrázok 1" descr="Obrázok, na ktorom je text, písmo, snímka obrazovky, elektrická modrá&#10;&#10;Automaticky generovaný popis">
          <a:extLst>
            <a:ext uri="{FF2B5EF4-FFF2-40B4-BE49-F238E27FC236}">
              <a16:creationId xmlns:a16="http://schemas.microsoft.com/office/drawing/2014/main" id="{4321ACC2-D1D5-49F1-A34D-AE81B7F77C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6350" y="381000"/>
          <a:ext cx="3208338" cy="428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22</xdr:col>
      <xdr:colOff>37860</xdr:colOff>
      <xdr:row>4</xdr:row>
      <xdr:rowOff>55563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FE4051EB-A1FE-41CB-9A80-BB016E7AA8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543925" y="381000"/>
          <a:ext cx="1923810" cy="4365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7" dT="2024-02-09T11:58:39.04" personId="{00000000-0000-0000-0000-000000000000}" id="{A003AC53-408F-463E-B769-B6521441AB5F}">
    <text>Dávaj mesiac/rok napr. 9/2023</text>
  </threadedComment>
  <threadedComment ref="C32" dT="2024-02-09T11:51:29.03" personId="{00000000-0000-0000-0000-000000000000}" id="{32BFFF78-1E91-43BD-BC80-3A8AFF35367E}">
    <text>Vpíš aktuálny fond prac. Času vrátane sviatkov (ten vyšší)</text>
  </threadedComment>
  <threadedComment ref="K32" dT="2024-02-13T12:38:40.26" personId="{00000000-0000-0000-0000-000000000000}" id="{4F3A3A03-4F5D-4BAF-BA89-4E41A5074067}">
    <text>Vyplň podľa toho či má zamestnávateľ 8 hod alebo 7,5 hod. pracovný čas</text>
  </threadedComment>
</ThreadedComments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2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1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Relationship Id="rId9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árok1">
    <pageSetUpPr fitToPage="1"/>
  </sheetPr>
  <dimension ref="A1:AK44"/>
  <sheetViews>
    <sheetView showGridLines="0" tabSelected="1" zoomScaleNormal="100" zoomScaleSheetLayoutView="100" workbookViewId="0">
      <selection activeCell="AD34" sqref="AD34"/>
    </sheetView>
  </sheetViews>
  <sheetFormatPr defaultRowHeight="15" x14ac:dyDescent="0.25"/>
  <cols>
    <col min="1" max="1" width="12.7109375" customWidth="1"/>
    <col min="2" max="2" width="27.42578125" customWidth="1"/>
    <col min="3" max="3" width="7.5703125" customWidth="1"/>
    <col min="4" max="4" width="6.5703125" customWidth="1"/>
    <col min="5" max="5" width="4.7109375" customWidth="1"/>
    <col min="6" max="6" width="9.7109375" customWidth="1"/>
    <col min="7" max="7" width="7.5703125" customWidth="1"/>
    <col min="8" max="8" width="5.5703125" bestFit="1" customWidth="1"/>
    <col min="9" max="9" width="5.7109375" customWidth="1"/>
    <col min="10" max="10" width="9.42578125" customWidth="1"/>
    <col min="11" max="11" width="7.5703125" customWidth="1"/>
    <col min="12" max="23" width="4.7109375" customWidth="1"/>
    <col min="24" max="25" width="5.5703125" bestFit="1" customWidth="1"/>
    <col min="26" max="27" width="4.7109375" customWidth="1"/>
    <col min="28" max="31" width="5.5703125" bestFit="1" customWidth="1"/>
    <col min="32" max="33" width="4.7109375" customWidth="1"/>
    <col min="34" max="34" width="4.7109375" hidden="1" customWidth="1"/>
    <col min="35" max="35" width="4.7109375" customWidth="1"/>
    <col min="36" max="36" width="10.28515625" customWidth="1"/>
    <col min="37" max="39" width="3.7109375" customWidth="1"/>
  </cols>
  <sheetData>
    <row r="1" spans="1:37" x14ac:dyDescent="0.25">
      <c r="AB1" s="74" t="s">
        <v>88</v>
      </c>
      <c r="AC1" s="75"/>
      <c r="AD1" s="75"/>
      <c r="AE1" s="75"/>
      <c r="AF1" s="75"/>
      <c r="AG1" s="75"/>
      <c r="AH1" s="75"/>
      <c r="AI1" s="75"/>
      <c r="AJ1" s="75"/>
    </row>
    <row r="2" spans="1:37" x14ac:dyDescent="0.25">
      <c r="AB2" s="75"/>
      <c r="AC2" s="75"/>
      <c r="AD2" s="75"/>
      <c r="AE2" s="75"/>
      <c r="AF2" s="75"/>
      <c r="AG2" s="75"/>
      <c r="AH2" s="75"/>
      <c r="AI2" s="75"/>
      <c r="AJ2" s="75"/>
    </row>
    <row r="7" spans="1:37" x14ac:dyDescent="0.25">
      <c r="B7" s="78" t="s">
        <v>85</v>
      </c>
      <c r="C7" s="71"/>
      <c r="D7" s="71"/>
      <c r="E7" s="71"/>
      <c r="F7" s="71"/>
      <c r="G7" s="71"/>
      <c r="H7" s="71"/>
      <c r="I7" s="1" t="s">
        <v>0</v>
      </c>
      <c r="J7" s="1"/>
      <c r="K7" s="1"/>
      <c r="L7" s="76" t="s">
        <v>1</v>
      </c>
      <c r="M7" s="77"/>
      <c r="N7" s="77"/>
      <c r="O7" s="77"/>
      <c r="P7" s="77"/>
      <c r="Q7" s="77"/>
      <c r="R7" s="77"/>
      <c r="S7" s="77"/>
      <c r="T7" s="77"/>
      <c r="U7" s="77"/>
      <c r="V7" s="77"/>
      <c r="W7" s="1" t="s">
        <v>2</v>
      </c>
      <c r="X7" s="1"/>
      <c r="Y7" s="70"/>
      <c r="Z7" s="71"/>
      <c r="AA7" s="71"/>
      <c r="AB7" s="71"/>
      <c r="AC7" s="71"/>
      <c r="AD7" s="71"/>
      <c r="AE7" s="1"/>
      <c r="AF7" s="1" t="s">
        <v>3</v>
      </c>
      <c r="AG7" s="76"/>
      <c r="AH7" s="77"/>
      <c r="AI7" s="77"/>
      <c r="AJ7" s="77"/>
      <c r="AK7" s="2"/>
    </row>
    <row r="8" spans="1:37" ht="15.75" thickBot="1" x14ac:dyDescent="0.3">
      <c r="AJ8" s="16"/>
    </row>
    <row r="9" spans="1:37" ht="15.75" thickBot="1" x14ac:dyDescent="0.3">
      <c r="C9" s="23" t="s">
        <v>4</v>
      </c>
      <c r="D9" s="18">
        <v>1</v>
      </c>
      <c r="E9" s="18">
        <v>2</v>
      </c>
      <c r="F9" s="18">
        <v>3</v>
      </c>
      <c r="G9" s="18">
        <v>4</v>
      </c>
      <c r="H9" s="18">
        <v>5</v>
      </c>
      <c r="I9" s="18">
        <v>6</v>
      </c>
      <c r="J9" s="18">
        <v>7</v>
      </c>
      <c r="K9" s="18">
        <v>8</v>
      </c>
      <c r="L9" s="18">
        <v>9</v>
      </c>
      <c r="M9" s="18">
        <v>10</v>
      </c>
      <c r="N9" s="18">
        <v>11</v>
      </c>
      <c r="O9" s="18">
        <v>12</v>
      </c>
      <c r="P9" s="18">
        <v>13</v>
      </c>
      <c r="Q9" s="18">
        <v>14</v>
      </c>
      <c r="R9" s="18">
        <v>15</v>
      </c>
      <c r="S9" s="18">
        <v>16</v>
      </c>
      <c r="T9" s="18">
        <v>17</v>
      </c>
      <c r="U9" s="18">
        <v>18</v>
      </c>
      <c r="V9" s="18">
        <v>19</v>
      </c>
      <c r="W9" s="18">
        <v>20</v>
      </c>
      <c r="X9" s="18">
        <v>21</v>
      </c>
      <c r="Y9" s="18">
        <v>22</v>
      </c>
      <c r="Z9" s="18">
        <v>23</v>
      </c>
      <c r="AA9" s="18">
        <v>24</v>
      </c>
      <c r="AB9" s="18">
        <v>25</v>
      </c>
      <c r="AC9" s="18">
        <v>26</v>
      </c>
      <c r="AD9" s="18">
        <v>27</v>
      </c>
      <c r="AE9" s="18">
        <v>28</v>
      </c>
      <c r="AF9" s="18">
        <v>29</v>
      </c>
      <c r="AG9" s="18">
        <v>30</v>
      </c>
      <c r="AH9" s="18">
        <v>31</v>
      </c>
      <c r="AI9" s="19" t="s">
        <v>5</v>
      </c>
      <c r="AJ9" s="84" t="s">
        <v>6</v>
      </c>
    </row>
    <row r="10" spans="1:37" ht="15.75" thickBot="1" x14ac:dyDescent="0.3">
      <c r="B10" s="72" t="s">
        <v>7</v>
      </c>
      <c r="C10" s="73"/>
      <c r="D10" s="55"/>
      <c r="E10" s="55"/>
      <c r="F10" s="55"/>
      <c r="G10" s="55"/>
      <c r="H10" s="55"/>
      <c r="I10" s="57"/>
      <c r="J10" s="57"/>
      <c r="K10" s="55"/>
      <c r="L10" s="55"/>
      <c r="M10" s="55"/>
      <c r="N10" s="55"/>
      <c r="O10" s="55"/>
      <c r="P10" s="57"/>
      <c r="Q10" s="57"/>
      <c r="R10" s="57"/>
      <c r="S10" s="55"/>
      <c r="T10" s="55"/>
      <c r="U10" s="55"/>
      <c r="V10" s="55"/>
      <c r="W10" s="57"/>
      <c r="X10" s="57"/>
      <c r="Y10" s="55"/>
      <c r="Z10" s="55"/>
      <c r="AA10" s="55"/>
      <c r="AB10" s="55"/>
      <c r="AC10" s="55"/>
      <c r="AD10" s="57"/>
      <c r="AE10" s="57"/>
      <c r="AF10" s="55"/>
      <c r="AG10" s="55"/>
      <c r="AH10" s="55"/>
      <c r="AI10" s="55"/>
      <c r="AJ10" s="85"/>
    </row>
    <row r="11" spans="1:37" ht="14.25" customHeight="1" thickBot="1" x14ac:dyDescent="0.3">
      <c r="A11" s="10" t="s">
        <v>84</v>
      </c>
      <c r="B11" s="63" t="s">
        <v>9</v>
      </c>
      <c r="C11" s="64"/>
      <c r="D11" s="56"/>
      <c r="E11" s="56"/>
      <c r="F11" s="56"/>
      <c r="G11" s="56"/>
      <c r="H11" s="56"/>
      <c r="I11" s="58"/>
      <c r="J11" s="58"/>
      <c r="K11" s="56"/>
      <c r="L11" s="56"/>
      <c r="M11" s="56"/>
      <c r="N11" s="56"/>
      <c r="O11" s="56"/>
      <c r="P11" s="58"/>
      <c r="Q11" s="58"/>
      <c r="R11" s="58"/>
      <c r="S11" s="56"/>
      <c r="T11" s="56"/>
      <c r="U11" s="56"/>
      <c r="V11" s="56"/>
      <c r="W11" s="58"/>
      <c r="X11" s="58"/>
      <c r="Y11" s="56"/>
      <c r="Z11" s="56"/>
      <c r="AA11" s="56"/>
      <c r="AB11" s="56"/>
      <c r="AC11" s="56"/>
      <c r="AD11" s="58"/>
      <c r="AE11" s="58"/>
      <c r="AF11" s="56"/>
      <c r="AG11" s="56"/>
      <c r="AH11" s="56"/>
      <c r="AI11" s="56"/>
      <c r="AJ11" s="79"/>
    </row>
    <row r="12" spans="1:37" ht="54" customHeight="1" thickBot="1" x14ac:dyDescent="0.3">
      <c r="A12" s="11"/>
      <c r="B12" s="63" t="s">
        <v>83</v>
      </c>
      <c r="C12" s="64"/>
      <c r="D12" s="56"/>
      <c r="E12" s="56"/>
      <c r="F12" s="56"/>
      <c r="G12" s="56"/>
      <c r="H12" s="56"/>
      <c r="I12" s="58"/>
      <c r="J12" s="58"/>
      <c r="K12" s="56"/>
      <c r="L12" s="56"/>
      <c r="M12" s="56"/>
      <c r="N12" s="56"/>
      <c r="O12" s="56"/>
      <c r="P12" s="58"/>
      <c r="Q12" s="58"/>
      <c r="R12" s="58"/>
      <c r="S12" s="56"/>
      <c r="T12" s="56"/>
      <c r="U12" s="56"/>
      <c r="V12" s="56"/>
      <c r="W12" s="58"/>
      <c r="X12" s="58"/>
      <c r="Y12" s="56"/>
      <c r="Z12" s="56"/>
      <c r="AA12" s="56"/>
      <c r="AB12" s="56"/>
      <c r="AC12" s="56"/>
      <c r="AD12" s="58"/>
      <c r="AE12" s="58"/>
      <c r="AF12" s="56"/>
      <c r="AG12" s="56"/>
      <c r="AH12" s="56"/>
      <c r="AI12" s="56"/>
      <c r="AJ12" s="80"/>
    </row>
    <row r="13" spans="1:37" ht="15.75" thickBot="1" x14ac:dyDescent="0.3">
      <c r="B13" s="68" t="s">
        <v>10</v>
      </c>
      <c r="C13" s="69"/>
      <c r="D13" s="60"/>
      <c r="E13" s="60"/>
      <c r="F13" s="60"/>
      <c r="G13" s="60"/>
      <c r="H13" s="60"/>
      <c r="I13" s="59"/>
      <c r="J13" s="59"/>
      <c r="K13" s="60"/>
      <c r="L13" s="60"/>
      <c r="M13" s="60"/>
      <c r="N13" s="60"/>
      <c r="O13" s="60"/>
      <c r="P13" s="59"/>
      <c r="Q13" s="59"/>
      <c r="R13" s="59"/>
      <c r="S13" s="60"/>
      <c r="T13" s="60"/>
      <c r="U13" s="60"/>
      <c r="V13" s="60"/>
      <c r="W13" s="59"/>
      <c r="X13" s="59"/>
      <c r="Y13" s="60"/>
      <c r="Z13" s="60"/>
      <c r="AA13" s="60"/>
      <c r="AB13" s="60"/>
      <c r="AC13" s="60"/>
      <c r="AD13" s="59"/>
      <c r="AE13" s="59"/>
      <c r="AF13" s="60"/>
      <c r="AG13" s="60"/>
      <c r="AH13" s="60"/>
      <c r="AI13" s="60"/>
      <c r="AJ13" s="81"/>
    </row>
    <row r="14" spans="1:37" ht="24.75" customHeight="1" thickBot="1" x14ac:dyDescent="0.3">
      <c r="B14" s="65" t="s">
        <v>15</v>
      </c>
      <c r="C14" s="67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37"/>
      <c r="AJ14" s="41">
        <f>SUM(D14:AI14)</f>
        <v>0</v>
      </c>
    </row>
    <row r="15" spans="1:37" ht="15.75" thickBot="1" x14ac:dyDescent="0.3">
      <c r="B15" s="3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12"/>
    </row>
    <row r="16" spans="1:37" ht="15.75" thickBot="1" x14ac:dyDescent="0.3">
      <c r="B16" s="72" t="s">
        <v>11</v>
      </c>
      <c r="C16" s="73"/>
      <c r="D16" s="55"/>
      <c r="E16" s="55"/>
      <c r="F16" s="55"/>
      <c r="G16" s="55"/>
      <c r="H16" s="55"/>
      <c r="I16" s="57"/>
      <c r="J16" s="57"/>
      <c r="K16" s="55"/>
      <c r="L16" s="55"/>
      <c r="M16" s="55"/>
      <c r="N16" s="55"/>
      <c r="O16" s="55"/>
      <c r="P16" s="57"/>
      <c r="Q16" s="57"/>
      <c r="R16" s="57"/>
      <c r="S16" s="55"/>
      <c r="T16" s="55"/>
      <c r="U16" s="55"/>
      <c r="V16" s="55"/>
      <c r="W16" s="57"/>
      <c r="X16" s="57"/>
      <c r="Y16" s="55"/>
      <c r="Z16" s="55"/>
      <c r="AA16" s="55"/>
      <c r="AB16" s="55"/>
      <c r="AC16" s="55"/>
      <c r="AD16" s="57"/>
      <c r="AE16" s="57"/>
      <c r="AF16" s="55"/>
      <c r="AG16" s="55"/>
      <c r="AH16" s="55"/>
      <c r="AI16" s="55"/>
      <c r="AJ16" s="88" t="s">
        <v>6</v>
      </c>
    </row>
    <row r="17" spans="1:36" ht="15" customHeight="1" thickBot="1" x14ac:dyDescent="0.3">
      <c r="A17" s="15" t="s">
        <v>12</v>
      </c>
      <c r="B17" s="63" t="s">
        <v>13</v>
      </c>
      <c r="C17" s="64"/>
      <c r="D17" s="56"/>
      <c r="E17" s="56"/>
      <c r="F17" s="56"/>
      <c r="G17" s="56"/>
      <c r="H17" s="56"/>
      <c r="I17" s="58"/>
      <c r="J17" s="58"/>
      <c r="K17" s="56"/>
      <c r="L17" s="56"/>
      <c r="M17" s="56"/>
      <c r="N17" s="56"/>
      <c r="O17" s="56"/>
      <c r="P17" s="58"/>
      <c r="Q17" s="58"/>
      <c r="R17" s="58"/>
      <c r="S17" s="56"/>
      <c r="T17" s="56"/>
      <c r="U17" s="56"/>
      <c r="V17" s="56"/>
      <c r="W17" s="58"/>
      <c r="X17" s="58"/>
      <c r="Y17" s="56"/>
      <c r="Z17" s="56"/>
      <c r="AA17" s="56"/>
      <c r="AB17" s="56"/>
      <c r="AC17" s="56"/>
      <c r="AD17" s="58"/>
      <c r="AE17" s="58"/>
      <c r="AF17" s="56"/>
      <c r="AG17" s="56"/>
      <c r="AH17" s="56"/>
      <c r="AI17" s="56"/>
      <c r="AJ17" s="89"/>
    </row>
    <row r="18" spans="1:36" ht="39.75" customHeight="1" thickBot="1" x14ac:dyDescent="0.3">
      <c r="A18" s="20"/>
      <c r="B18" s="63" t="s">
        <v>14</v>
      </c>
      <c r="C18" s="64"/>
      <c r="D18" s="56"/>
      <c r="E18" s="56"/>
      <c r="F18" s="56"/>
      <c r="G18" s="56"/>
      <c r="H18" s="56"/>
      <c r="I18" s="58"/>
      <c r="J18" s="58"/>
      <c r="K18" s="56"/>
      <c r="L18" s="56"/>
      <c r="M18" s="56"/>
      <c r="N18" s="56"/>
      <c r="O18" s="56"/>
      <c r="P18" s="58"/>
      <c r="Q18" s="58"/>
      <c r="R18" s="58"/>
      <c r="S18" s="56"/>
      <c r="T18" s="56"/>
      <c r="U18" s="56"/>
      <c r="V18" s="56"/>
      <c r="W18" s="58"/>
      <c r="X18" s="58"/>
      <c r="Y18" s="56"/>
      <c r="Z18" s="56"/>
      <c r="AA18" s="56"/>
      <c r="AB18" s="56"/>
      <c r="AC18" s="56"/>
      <c r="AD18" s="58"/>
      <c r="AE18" s="58"/>
      <c r="AF18" s="56"/>
      <c r="AG18" s="56"/>
      <c r="AH18" s="56"/>
      <c r="AI18" s="56"/>
      <c r="AJ18" s="82"/>
    </row>
    <row r="19" spans="1:36" ht="15.75" thickBot="1" x14ac:dyDescent="0.3">
      <c r="B19" s="68" t="s">
        <v>10</v>
      </c>
      <c r="C19" s="69"/>
      <c r="D19" s="60"/>
      <c r="E19" s="60"/>
      <c r="F19" s="60"/>
      <c r="G19" s="60"/>
      <c r="H19" s="60"/>
      <c r="I19" s="59"/>
      <c r="J19" s="59"/>
      <c r="K19" s="60"/>
      <c r="L19" s="60"/>
      <c r="M19" s="60"/>
      <c r="N19" s="60"/>
      <c r="O19" s="60"/>
      <c r="P19" s="59"/>
      <c r="Q19" s="59"/>
      <c r="R19" s="59"/>
      <c r="S19" s="60"/>
      <c r="T19" s="60"/>
      <c r="U19" s="60"/>
      <c r="V19" s="60"/>
      <c r="W19" s="59"/>
      <c r="X19" s="59"/>
      <c r="Y19" s="60"/>
      <c r="Z19" s="60"/>
      <c r="AA19" s="60"/>
      <c r="AB19" s="60"/>
      <c r="AC19" s="60"/>
      <c r="AD19" s="59"/>
      <c r="AE19" s="59"/>
      <c r="AF19" s="60"/>
      <c r="AG19" s="60"/>
      <c r="AH19" s="60"/>
      <c r="AI19" s="60"/>
      <c r="AJ19" s="83"/>
    </row>
    <row r="20" spans="1:36" ht="15.75" thickBot="1" x14ac:dyDescent="0.3">
      <c r="B20" s="65" t="s">
        <v>15</v>
      </c>
      <c r="C20" s="66"/>
      <c r="D20" s="27"/>
      <c r="E20" s="26"/>
      <c r="F20" s="28"/>
      <c r="G20" s="29"/>
      <c r="H20" s="29"/>
      <c r="I20" s="29"/>
      <c r="J20" s="29"/>
      <c r="K20" s="29"/>
      <c r="L20" s="28"/>
      <c r="M20" s="26"/>
      <c r="N20" s="28"/>
      <c r="O20" s="26"/>
      <c r="P20" s="28"/>
      <c r="Q20" s="26"/>
      <c r="R20" s="28"/>
      <c r="S20" s="26"/>
      <c r="T20" s="28"/>
      <c r="U20" s="26"/>
      <c r="V20" s="28"/>
      <c r="W20" s="26"/>
      <c r="X20" s="28"/>
      <c r="Y20" s="26"/>
      <c r="Z20" s="28"/>
      <c r="AA20" s="26"/>
      <c r="AB20" s="28"/>
      <c r="AC20" s="28"/>
      <c r="AD20" s="28"/>
      <c r="AE20" s="28"/>
      <c r="AF20" s="28"/>
      <c r="AG20" s="26"/>
      <c r="AH20" s="28"/>
      <c r="AI20" s="24"/>
      <c r="AJ20" s="42">
        <f>SUM(D20:AI20)</f>
        <v>0</v>
      </c>
    </row>
    <row r="21" spans="1:36" ht="15.75" thickBot="1" x14ac:dyDescent="0.3">
      <c r="B21" s="21"/>
      <c r="C21" s="22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7"/>
    </row>
    <row r="22" spans="1:36" ht="15.75" thickBot="1" x14ac:dyDescent="0.3">
      <c r="B22" s="72" t="s">
        <v>16</v>
      </c>
      <c r="C22" s="73"/>
      <c r="D22" s="55"/>
      <c r="E22" s="55"/>
      <c r="F22" s="55"/>
      <c r="G22" s="55"/>
      <c r="H22" s="55"/>
      <c r="I22" s="57"/>
      <c r="J22" s="57"/>
      <c r="K22" s="55"/>
      <c r="L22" s="55"/>
      <c r="M22" s="55"/>
      <c r="N22" s="55"/>
      <c r="O22" s="55"/>
      <c r="P22" s="57"/>
      <c r="Q22" s="57"/>
      <c r="R22" s="57"/>
      <c r="S22" s="55"/>
      <c r="T22" s="55"/>
      <c r="U22" s="55"/>
      <c r="V22" s="55"/>
      <c r="W22" s="57"/>
      <c r="X22" s="57"/>
      <c r="Y22" s="55"/>
      <c r="Z22" s="55"/>
      <c r="AA22" s="55"/>
      <c r="AB22" s="55"/>
      <c r="AC22" s="55"/>
      <c r="AD22" s="57"/>
      <c r="AE22" s="57"/>
      <c r="AF22" s="55"/>
      <c r="AG22" s="55"/>
      <c r="AH22" s="55"/>
      <c r="AI22" s="55"/>
      <c r="AJ22" s="86" t="s">
        <v>6</v>
      </c>
    </row>
    <row r="23" spans="1:36" ht="15.75" thickBot="1" x14ac:dyDescent="0.3">
      <c r="B23" s="63" t="s">
        <v>13</v>
      </c>
      <c r="C23" s="64"/>
      <c r="D23" s="56"/>
      <c r="E23" s="56"/>
      <c r="F23" s="56"/>
      <c r="G23" s="56"/>
      <c r="H23" s="56"/>
      <c r="I23" s="58"/>
      <c r="J23" s="58"/>
      <c r="K23" s="56"/>
      <c r="L23" s="56"/>
      <c r="M23" s="56"/>
      <c r="N23" s="56"/>
      <c r="O23" s="56"/>
      <c r="P23" s="58"/>
      <c r="Q23" s="58"/>
      <c r="R23" s="58"/>
      <c r="S23" s="56"/>
      <c r="T23" s="56"/>
      <c r="U23" s="56"/>
      <c r="V23" s="56"/>
      <c r="W23" s="58"/>
      <c r="X23" s="58"/>
      <c r="Y23" s="56"/>
      <c r="Z23" s="56"/>
      <c r="AA23" s="56"/>
      <c r="AB23" s="56"/>
      <c r="AC23" s="56"/>
      <c r="AD23" s="58"/>
      <c r="AE23" s="58"/>
      <c r="AF23" s="56"/>
      <c r="AG23" s="56"/>
      <c r="AH23" s="56"/>
      <c r="AI23" s="56"/>
      <c r="AJ23" s="87"/>
    </row>
    <row r="24" spans="1:36" ht="15.75" thickBot="1" x14ac:dyDescent="0.3">
      <c r="B24" s="65" t="s">
        <v>15</v>
      </c>
      <c r="C24" s="66"/>
      <c r="D24" s="30"/>
      <c r="E24" s="25"/>
      <c r="F24" s="25"/>
      <c r="G24" s="25"/>
      <c r="H24" s="25"/>
      <c r="I24" s="26"/>
      <c r="J24" s="30"/>
      <c r="K24" s="25"/>
      <c r="L24" s="25"/>
      <c r="M24" s="25"/>
      <c r="N24" s="25"/>
      <c r="O24" s="25"/>
      <c r="P24" s="30"/>
      <c r="Q24" s="26"/>
      <c r="R24" s="25"/>
      <c r="S24" s="25"/>
      <c r="T24" s="25"/>
      <c r="U24" s="25"/>
      <c r="V24" s="25"/>
      <c r="W24" s="26"/>
      <c r="X24" s="30"/>
      <c r="Y24" s="25"/>
      <c r="Z24" s="25"/>
      <c r="AA24" s="25"/>
      <c r="AB24" s="25"/>
      <c r="AC24" s="25"/>
      <c r="AD24" s="30"/>
      <c r="AE24" s="26"/>
      <c r="AF24" s="25"/>
      <c r="AG24" s="25"/>
      <c r="AH24" s="25"/>
      <c r="AI24" s="25"/>
      <c r="AJ24" s="43">
        <f>SUM(D24:AI24)</f>
        <v>0</v>
      </c>
    </row>
    <row r="25" spans="1:36" x14ac:dyDescent="0.25">
      <c r="AJ25" s="13"/>
    </row>
    <row r="26" spans="1:36" x14ac:dyDescent="0.25">
      <c r="C26" s="5" t="s">
        <v>6</v>
      </c>
      <c r="D26" s="44">
        <f>SUM(D14+D20+D24)-COUNTIF(D10,"SV")*8</f>
        <v>0</v>
      </c>
      <c r="E26" s="44">
        <f t="shared" ref="E26:AI26" si="0">SUM(E14+E20+E24)-COUNTIF(E10,"SV")*8</f>
        <v>0</v>
      </c>
      <c r="F26" s="44">
        <f t="shared" si="0"/>
        <v>0</v>
      </c>
      <c r="G26" s="44">
        <f t="shared" si="0"/>
        <v>0</v>
      </c>
      <c r="H26" s="44">
        <f t="shared" si="0"/>
        <v>0</v>
      </c>
      <c r="I26" s="44">
        <f t="shared" si="0"/>
        <v>0</v>
      </c>
      <c r="J26" s="44">
        <f t="shared" si="0"/>
        <v>0</v>
      </c>
      <c r="K26" s="44">
        <f t="shared" si="0"/>
        <v>0</v>
      </c>
      <c r="L26" s="44">
        <f t="shared" si="0"/>
        <v>0</v>
      </c>
      <c r="M26" s="44">
        <f t="shared" si="0"/>
        <v>0</v>
      </c>
      <c r="N26" s="44">
        <f t="shared" si="0"/>
        <v>0</v>
      </c>
      <c r="O26" s="44">
        <f t="shared" si="0"/>
        <v>0</v>
      </c>
      <c r="P26" s="44">
        <f t="shared" si="0"/>
        <v>0</v>
      </c>
      <c r="Q26" s="44">
        <f t="shared" si="0"/>
        <v>0</v>
      </c>
      <c r="R26" s="44">
        <f t="shared" si="0"/>
        <v>0</v>
      </c>
      <c r="S26" s="44">
        <f t="shared" si="0"/>
        <v>0</v>
      </c>
      <c r="T26" s="44">
        <f t="shared" si="0"/>
        <v>0</v>
      </c>
      <c r="U26" s="44">
        <f t="shared" si="0"/>
        <v>0</v>
      </c>
      <c r="V26" s="44">
        <f t="shared" si="0"/>
        <v>0</v>
      </c>
      <c r="W26" s="44">
        <f t="shared" si="0"/>
        <v>0</v>
      </c>
      <c r="X26" s="44">
        <f t="shared" si="0"/>
        <v>0</v>
      </c>
      <c r="Y26" s="44">
        <f t="shared" si="0"/>
        <v>0</v>
      </c>
      <c r="Z26" s="44">
        <f t="shared" si="0"/>
        <v>0</v>
      </c>
      <c r="AA26" s="44">
        <f t="shared" si="0"/>
        <v>0</v>
      </c>
      <c r="AB26" s="44">
        <f t="shared" si="0"/>
        <v>0</v>
      </c>
      <c r="AC26" s="44">
        <f t="shared" si="0"/>
        <v>0</v>
      </c>
      <c r="AD26" s="44">
        <f t="shared" si="0"/>
        <v>0</v>
      </c>
      <c r="AE26" s="44">
        <f t="shared" si="0"/>
        <v>0</v>
      </c>
      <c r="AF26" s="44">
        <f t="shared" si="0"/>
        <v>0</v>
      </c>
      <c r="AG26" s="44">
        <f t="shared" si="0"/>
        <v>0</v>
      </c>
      <c r="AH26" s="44">
        <f t="shared" si="0"/>
        <v>0</v>
      </c>
      <c r="AI26" s="44">
        <f t="shared" si="0"/>
        <v>0</v>
      </c>
      <c r="AJ26" s="44">
        <f>SUM(AJ9:AJ24)</f>
        <v>0</v>
      </c>
    </row>
    <row r="29" spans="1:36" ht="15.75" thickBot="1" x14ac:dyDescent="0.3"/>
    <row r="30" spans="1:36" ht="14.45" customHeight="1" x14ac:dyDescent="0.25">
      <c r="B30" s="45" t="s">
        <v>17</v>
      </c>
      <c r="C30" s="46"/>
      <c r="F30" s="45" t="s">
        <v>18</v>
      </c>
      <c r="G30" s="46"/>
      <c r="J30" s="45" t="s">
        <v>19</v>
      </c>
      <c r="K30" s="46"/>
    </row>
    <row r="31" spans="1:36" ht="41.45" customHeight="1" thickBot="1" x14ac:dyDescent="0.3">
      <c r="B31" s="47"/>
      <c r="C31" s="48"/>
      <c r="F31" s="47"/>
      <c r="G31" s="48"/>
      <c r="J31" s="47"/>
      <c r="K31" s="48"/>
    </row>
    <row r="32" spans="1:36" ht="14.45" customHeight="1" x14ac:dyDescent="0.25">
      <c r="B32" s="49" t="s">
        <v>20</v>
      </c>
      <c r="C32" s="61">
        <v>176</v>
      </c>
      <c r="F32" s="49" t="s">
        <v>20</v>
      </c>
      <c r="G32" s="53"/>
      <c r="J32" s="49" t="s">
        <v>20</v>
      </c>
      <c r="K32" s="51"/>
    </row>
    <row r="33" spans="1:11" ht="55.9" customHeight="1" thickBot="1" x14ac:dyDescent="0.3">
      <c r="B33" s="50"/>
      <c r="C33" s="62"/>
      <c r="F33" s="50"/>
      <c r="G33" s="54"/>
      <c r="J33" s="50"/>
      <c r="K33" s="52"/>
    </row>
    <row r="34" spans="1:11" ht="40.15" customHeight="1" thickBot="1" x14ac:dyDescent="0.3">
      <c r="B34" s="6" t="s">
        <v>21</v>
      </c>
      <c r="C34" s="38">
        <f>AJ14-(COUNTIF($D$10:$AI$13,$A$35)*8)</f>
        <v>0</v>
      </c>
      <c r="F34" s="36" t="s">
        <v>21</v>
      </c>
      <c r="G34" s="38">
        <f>AJ20</f>
        <v>0</v>
      </c>
      <c r="J34" s="36" t="s">
        <v>21</v>
      </c>
      <c r="K34" s="38">
        <f>AJ24</f>
        <v>0</v>
      </c>
    </row>
    <row r="35" spans="1:11" ht="15.75" thickBot="1" x14ac:dyDescent="0.3">
      <c r="A35" s="31" t="s">
        <v>8</v>
      </c>
      <c r="B35" s="7" t="s">
        <v>22</v>
      </c>
      <c r="C35" s="39">
        <f>COUNTIF($D$10:$AI$13,A35)*8</f>
        <v>0</v>
      </c>
      <c r="F35" s="8" t="s">
        <v>38</v>
      </c>
      <c r="G35" s="14">
        <f>G34</f>
        <v>0</v>
      </c>
      <c r="J35" s="8" t="s">
        <v>38</v>
      </c>
      <c r="K35" s="14">
        <f>K34</f>
        <v>0</v>
      </c>
    </row>
    <row r="36" spans="1:11" x14ac:dyDescent="0.25">
      <c r="A36" s="31" t="s">
        <v>23</v>
      </c>
      <c r="B36" s="7" t="s">
        <v>24</v>
      </c>
      <c r="C36" s="39">
        <f>COUNTIF(D10:AI13,A36)*8+C37</f>
        <v>0</v>
      </c>
      <c r="F36" s="32"/>
      <c r="G36" s="33"/>
      <c r="J36" s="32"/>
      <c r="K36" s="33"/>
    </row>
    <row r="37" spans="1:11" hidden="1" x14ac:dyDescent="0.25">
      <c r="A37" s="31" t="s">
        <v>25</v>
      </c>
      <c r="B37" s="7" t="s">
        <v>26</v>
      </c>
      <c r="C37" s="39">
        <f>COUNTIF($D$10:$AI$13,A37)*4</f>
        <v>0</v>
      </c>
      <c r="F37" s="32"/>
      <c r="G37" s="33"/>
      <c r="J37" s="32"/>
      <c r="K37" s="33"/>
    </row>
    <row r="38" spans="1:11" x14ac:dyDescent="0.25">
      <c r="A38" s="31" t="s">
        <v>27</v>
      </c>
      <c r="B38" s="7" t="s">
        <v>28</v>
      </c>
      <c r="C38" s="39">
        <f>COUNTIF(D10:$AI$13,A38)*8+C39</f>
        <v>0</v>
      </c>
      <c r="F38" s="32"/>
      <c r="G38" s="33"/>
      <c r="J38" s="32"/>
      <c r="K38" s="33"/>
    </row>
    <row r="39" spans="1:11" hidden="1" x14ac:dyDescent="0.25">
      <c r="A39" s="31" t="s">
        <v>29</v>
      </c>
      <c r="B39" s="7" t="s">
        <v>30</v>
      </c>
      <c r="C39" s="39">
        <f>COUNTIF($D$10:$AI$13,A39)*4</f>
        <v>0</v>
      </c>
      <c r="F39" s="32"/>
      <c r="G39" s="33"/>
      <c r="J39" s="32"/>
      <c r="K39" s="33"/>
    </row>
    <row r="40" spans="1:11" x14ac:dyDescent="0.25">
      <c r="A40" s="31" t="s">
        <v>31</v>
      </c>
      <c r="B40" s="7" t="s">
        <v>31</v>
      </c>
      <c r="C40" s="39">
        <f>COUNTIF($D$10:$AI$13,A40)*8</f>
        <v>0</v>
      </c>
      <c r="F40" s="32"/>
      <c r="G40" s="33"/>
      <c r="J40" s="32"/>
      <c r="K40" s="33"/>
    </row>
    <row r="41" spans="1:11" x14ac:dyDescent="0.25">
      <c r="A41" s="31" t="s">
        <v>32</v>
      </c>
      <c r="B41" s="7" t="s">
        <v>33</v>
      </c>
      <c r="C41" s="39">
        <f>COUNTIF($D$10:$AI$13,A41)*8</f>
        <v>0</v>
      </c>
      <c r="F41" s="32"/>
      <c r="G41" s="33"/>
      <c r="J41" s="32"/>
      <c r="K41" s="33"/>
    </row>
    <row r="42" spans="1:11" x14ac:dyDescent="0.25">
      <c r="A42" s="31" t="s">
        <v>34</v>
      </c>
      <c r="B42" s="7" t="s">
        <v>35</v>
      </c>
      <c r="C42" s="39">
        <f>COUNTIF($D$10:$AI$13,A42)*8</f>
        <v>0</v>
      </c>
      <c r="F42" s="32"/>
      <c r="G42" s="32"/>
      <c r="J42" s="32"/>
      <c r="K42" s="32"/>
    </row>
    <row r="43" spans="1:11" ht="15.75" thickBot="1" x14ac:dyDescent="0.3">
      <c r="A43" s="31" t="s">
        <v>36</v>
      </c>
      <c r="B43" s="9" t="s">
        <v>37</v>
      </c>
      <c r="C43" s="39">
        <f>COUNTIF($D$10:$AI$13,A43)*8</f>
        <v>0</v>
      </c>
      <c r="F43" s="32"/>
      <c r="G43" s="32"/>
      <c r="J43" s="32"/>
      <c r="K43" s="32"/>
    </row>
    <row r="44" spans="1:11" ht="15.75" thickBot="1" x14ac:dyDescent="0.3">
      <c r="B44" s="8" t="s">
        <v>38</v>
      </c>
      <c r="C44" s="40">
        <f>SUM(C34:C36,C38,C40:C43)</f>
        <v>0</v>
      </c>
      <c r="F44" s="34"/>
      <c r="G44" s="35"/>
      <c r="J44" s="34"/>
      <c r="K44" s="35"/>
    </row>
  </sheetData>
  <mergeCells count="128">
    <mergeCell ref="AI22:AI23"/>
    <mergeCell ref="AJ11:AJ13"/>
    <mergeCell ref="AJ18:AJ19"/>
    <mergeCell ref="AD22:AD23"/>
    <mergeCell ref="AE22:AE23"/>
    <mergeCell ref="AF22:AF23"/>
    <mergeCell ref="AG22:AG23"/>
    <mergeCell ref="AH22:AH23"/>
    <mergeCell ref="Y22:Y23"/>
    <mergeCell ref="Z22:Z23"/>
    <mergeCell ref="AA22:AA23"/>
    <mergeCell ref="AB22:AB23"/>
    <mergeCell ref="AC22:AC23"/>
    <mergeCell ref="AE10:AE13"/>
    <mergeCell ref="AF10:AF13"/>
    <mergeCell ref="AG10:AG13"/>
    <mergeCell ref="AH10:AH13"/>
    <mergeCell ref="AI10:AI13"/>
    <mergeCell ref="AE16:AE19"/>
    <mergeCell ref="AJ9:AJ10"/>
    <mergeCell ref="AJ22:AJ23"/>
    <mergeCell ref="AJ16:AJ17"/>
    <mergeCell ref="AF16:AF19"/>
    <mergeCell ref="AG16:AG19"/>
    <mergeCell ref="E22:E23"/>
    <mergeCell ref="F22:F23"/>
    <mergeCell ref="G22:G23"/>
    <mergeCell ref="H22:H23"/>
    <mergeCell ref="I22:I23"/>
    <mergeCell ref="J22:J23"/>
    <mergeCell ref="K22:K23"/>
    <mergeCell ref="L22:L23"/>
    <mergeCell ref="M22:M23"/>
    <mergeCell ref="N22:N23"/>
    <mergeCell ref="O22:O23"/>
    <mergeCell ref="P22:P23"/>
    <mergeCell ref="Q22:Q23"/>
    <mergeCell ref="R22:R23"/>
    <mergeCell ref="S22:S23"/>
    <mergeCell ref="M16:M19"/>
    <mergeCell ref="N16:N19"/>
    <mergeCell ref="O16:O19"/>
    <mergeCell ref="Y7:AD7"/>
    <mergeCell ref="B10:C10"/>
    <mergeCell ref="B30:C31"/>
    <mergeCell ref="AB1:AJ2"/>
    <mergeCell ref="L7:V7"/>
    <mergeCell ref="AG7:AJ7"/>
    <mergeCell ref="B7:H7"/>
    <mergeCell ref="B11:C11"/>
    <mergeCell ref="B16:C16"/>
    <mergeCell ref="B22:C22"/>
    <mergeCell ref="B19:C19"/>
    <mergeCell ref="D10:D13"/>
    <mergeCell ref="E10:E13"/>
    <mergeCell ref="F10:F13"/>
    <mergeCell ref="G10:G13"/>
    <mergeCell ref="H10:H13"/>
    <mergeCell ref="I10:I13"/>
    <mergeCell ref="J10:J13"/>
    <mergeCell ref="K10:K13"/>
    <mergeCell ref="L10:L13"/>
    <mergeCell ref="T10:T13"/>
    <mergeCell ref="U10:U13"/>
    <mergeCell ref="V10:V13"/>
    <mergeCell ref="P10:P13"/>
    <mergeCell ref="B32:B33"/>
    <mergeCell ref="C32:C33"/>
    <mergeCell ref="B12:C12"/>
    <mergeCell ref="B18:C18"/>
    <mergeCell ref="B20:C20"/>
    <mergeCell ref="B24:C24"/>
    <mergeCell ref="B14:C14"/>
    <mergeCell ref="B17:C17"/>
    <mergeCell ref="B13:C13"/>
    <mergeCell ref="B23:C23"/>
    <mergeCell ref="Q10:Q13"/>
    <mergeCell ref="M10:M13"/>
    <mergeCell ref="N10:N13"/>
    <mergeCell ref="O10:O13"/>
    <mergeCell ref="R10:R13"/>
    <mergeCell ref="S10:S13"/>
    <mergeCell ref="AC10:AC13"/>
    <mergeCell ref="AD10:AD13"/>
    <mergeCell ref="W10:W13"/>
    <mergeCell ref="X10:X13"/>
    <mergeCell ref="Y10:Y13"/>
    <mergeCell ref="Z10:Z13"/>
    <mergeCell ref="AA10:AA13"/>
    <mergeCell ref="AB10:AB13"/>
    <mergeCell ref="I16:I19"/>
    <mergeCell ref="J16:J19"/>
    <mergeCell ref="K16:K19"/>
    <mergeCell ref="L16:L19"/>
    <mergeCell ref="AH16:AH19"/>
    <mergeCell ref="AI16:AI19"/>
    <mergeCell ref="Z16:Z19"/>
    <mergeCell ref="AA16:AA19"/>
    <mergeCell ref="AB16:AB19"/>
    <mergeCell ref="AC16:AC19"/>
    <mergeCell ref="AD16:AD19"/>
    <mergeCell ref="U16:U19"/>
    <mergeCell ref="V16:V19"/>
    <mergeCell ref="W16:W19"/>
    <mergeCell ref="J30:K31"/>
    <mergeCell ref="J32:J33"/>
    <mergeCell ref="K32:K33"/>
    <mergeCell ref="F30:G31"/>
    <mergeCell ref="F32:F33"/>
    <mergeCell ref="G32:G33"/>
    <mergeCell ref="D22:D23"/>
    <mergeCell ref="X16:X19"/>
    <mergeCell ref="Y16:Y19"/>
    <mergeCell ref="P16:P19"/>
    <mergeCell ref="Q16:Q19"/>
    <mergeCell ref="R16:R19"/>
    <mergeCell ref="S16:S19"/>
    <mergeCell ref="T16:T19"/>
    <mergeCell ref="T22:T23"/>
    <mergeCell ref="U22:U23"/>
    <mergeCell ref="V22:V23"/>
    <mergeCell ref="W22:W23"/>
    <mergeCell ref="X22:X23"/>
    <mergeCell ref="D16:D19"/>
    <mergeCell ref="E16:E19"/>
    <mergeCell ref="F16:F19"/>
    <mergeCell ref="G16:G19"/>
    <mergeCell ref="H16:H19"/>
  </mergeCells>
  <conditionalFormatting sqref="D26:AI26">
    <cfRule type="cellIs" dxfId="0" priority="1" operator="greaterThan">
      <formula>12</formula>
    </cfRule>
  </conditionalFormatting>
  <dataValidations count="1">
    <dataValidation type="list" allowBlank="1" showInputMessage="1" showErrorMessage="1" sqref="D10:AI13" xr:uid="{AEEB9781-14DE-4374-8C3C-C2230E7C6EF9}">
      <formula1>$A$35:$A$43</formula1>
    </dataValidation>
  </dataValidations>
  <pageMargins left="0.23622047244094491" right="0.23622047244094491" top="0.74803149606299213" bottom="0.74803149606299213" header="0.31496062992125984" footer="0.31496062992125984"/>
  <pageSetup paperSize="9" scale="63" orientation="landscape" r:id="rId1"/>
  <headerFooter>
    <oddHeader>&amp;RPríloha č. 5</oddHeader>
  </headerFooter>
  <drawing r:id="rId2"/>
  <legacyDrawing r:id="rId3"/>
  <controls>
    <mc:AlternateContent xmlns:mc="http://schemas.openxmlformats.org/markup-compatibility/2006">
      <mc:Choice Requires="x14">
        <control shapeId="1034" r:id="rId4" name="ComboBox1">
          <controlPr defaultSize="0" autoLine="0" r:id="rId5">
            <anchor moveWithCells="1">
              <from>
                <xdr:col>32</xdr:col>
                <xdr:colOff>19050</xdr:colOff>
                <xdr:row>6</xdr:row>
                <xdr:rowOff>0</xdr:rowOff>
              </from>
              <to>
                <xdr:col>35</xdr:col>
                <xdr:colOff>323850</xdr:colOff>
                <xdr:row>7</xdr:row>
                <xdr:rowOff>9525</xdr:rowOff>
              </to>
            </anchor>
          </controlPr>
        </control>
      </mc:Choice>
      <mc:Fallback>
        <control shapeId="1034" r:id="rId4" name="ComboBox1"/>
      </mc:Fallback>
    </mc:AlternateContent>
    <mc:AlternateContent xmlns:mc="http://schemas.openxmlformats.org/markup-compatibility/2006">
      <mc:Choice Requires="x14">
        <control shapeId="1035" r:id="rId6" name="Drop Down 11">
          <controlPr defaultSize="0" autoLine="0" autoPict="0">
            <anchor moveWithCells="1">
              <from>
                <xdr:col>32</xdr:col>
                <xdr:colOff>19050</xdr:colOff>
                <xdr:row>5</xdr:row>
                <xdr:rowOff>180975</xdr:rowOff>
              </from>
              <to>
                <xdr:col>35</xdr:col>
                <xdr:colOff>314325</xdr:colOff>
                <xdr:row>7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40" r:id="rId7" name="Drop Down 16">
          <controlPr defaultSize="0" autoLine="0" autoPict="0">
            <anchor moveWithCells="1">
              <from>
                <xdr:col>24</xdr:col>
                <xdr:colOff>28575</xdr:colOff>
                <xdr:row>5</xdr:row>
                <xdr:rowOff>171450</xdr:rowOff>
              </from>
              <to>
                <xdr:col>29</xdr:col>
                <xdr:colOff>161925</xdr:colOff>
                <xdr:row>7</xdr:row>
                <xdr:rowOff>0</xdr:rowOff>
              </to>
            </anchor>
          </controlPr>
        </control>
      </mc:Choice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5B3989-9077-4983-95BC-0336D2035CE4}">
  <dimension ref="A2:G26"/>
  <sheetViews>
    <sheetView workbookViewId="0">
      <selection activeCell="B31" sqref="B31"/>
    </sheetView>
  </sheetViews>
  <sheetFormatPr defaultRowHeight="15" x14ac:dyDescent="0.25"/>
  <cols>
    <col min="1" max="1" width="30.140625" bestFit="1" customWidth="1"/>
    <col min="2" max="2" width="194.7109375" bestFit="1" customWidth="1"/>
    <col min="7" max="7" width="94.7109375" bestFit="1" customWidth="1"/>
  </cols>
  <sheetData>
    <row r="2" spans="1:7" x14ac:dyDescent="0.25">
      <c r="A2" t="s">
        <v>39</v>
      </c>
      <c r="B2" t="s">
        <v>40</v>
      </c>
    </row>
    <row r="3" spans="1:7" x14ac:dyDescent="0.25">
      <c r="A3" t="s">
        <v>41</v>
      </c>
      <c r="B3" t="s">
        <v>42</v>
      </c>
    </row>
    <row r="4" spans="1:7" x14ac:dyDescent="0.25">
      <c r="A4" t="s">
        <v>43</v>
      </c>
      <c r="B4" t="s">
        <v>44</v>
      </c>
    </row>
    <row r="5" spans="1:7" x14ac:dyDescent="0.25">
      <c r="A5" t="s">
        <v>45</v>
      </c>
      <c r="B5" t="s">
        <v>46</v>
      </c>
    </row>
    <row r="6" spans="1:7" x14ac:dyDescent="0.25">
      <c r="A6" t="s">
        <v>47</v>
      </c>
      <c r="B6" t="s">
        <v>48</v>
      </c>
    </row>
    <row r="7" spans="1:7" x14ac:dyDescent="0.25">
      <c r="A7" t="s">
        <v>49</v>
      </c>
      <c r="B7" t="s">
        <v>50</v>
      </c>
      <c r="C7" t="s">
        <v>8</v>
      </c>
      <c r="D7" t="s">
        <v>22</v>
      </c>
    </row>
    <row r="8" spans="1:7" x14ac:dyDescent="0.25">
      <c r="C8" t="s">
        <v>23</v>
      </c>
      <c r="D8" t="s">
        <v>24</v>
      </c>
    </row>
    <row r="9" spans="1:7" x14ac:dyDescent="0.25">
      <c r="C9" t="s">
        <v>25</v>
      </c>
      <c r="D9" t="s">
        <v>26</v>
      </c>
    </row>
    <row r="10" spans="1:7" x14ac:dyDescent="0.25">
      <c r="C10" t="s">
        <v>27</v>
      </c>
      <c r="D10" t="s">
        <v>28</v>
      </c>
    </row>
    <row r="11" spans="1:7" x14ac:dyDescent="0.25">
      <c r="C11" t="s">
        <v>29</v>
      </c>
      <c r="D11" t="s">
        <v>30</v>
      </c>
    </row>
    <row r="12" spans="1:7" x14ac:dyDescent="0.25">
      <c r="C12" t="s">
        <v>31</v>
      </c>
      <c r="D12" t="s">
        <v>31</v>
      </c>
    </row>
    <row r="13" spans="1:7" x14ac:dyDescent="0.25">
      <c r="C13" t="s">
        <v>32</v>
      </c>
      <c r="D13" t="s">
        <v>33</v>
      </c>
    </row>
    <row r="14" spans="1:7" x14ac:dyDescent="0.25">
      <c r="C14" t="s">
        <v>34</v>
      </c>
      <c r="D14" t="s">
        <v>35</v>
      </c>
      <c r="G14" t="s">
        <v>51</v>
      </c>
    </row>
    <row r="15" spans="1:7" x14ac:dyDescent="0.25">
      <c r="C15" t="s">
        <v>36</v>
      </c>
      <c r="D15" t="s">
        <v>37</v>
      </c>
    </row>
    <row r="16" spans="1:7" x14ac:dyDescent="0.25">
      <c r="A16" t="s">
        <v>52</v>
      </c>
      <c r="B16" t="s">
        <v>86</v>
      </c>
    </row>
    <row r="17" spans="1:2" x14ac:dyDescent="0.25">
      <c r="A17" t="s">
        <v>53</v>
      </c>
      <c r="B17" t="s">
        <v>87</v>
      </c>
    </row>
    <row r="18" spans="1:2" x14ac:dyDescent="0.25">
      <c r="A18" t="s">
        <v>54</v>
      </c>
      <c r="B18" t="s">
        <v>55</v>
      </c>
    </row>
    <row r="19" spans="1:2" x14ac:dyDescent="0.25">
      <c r="A19" t="s">
        <v>56</v>
      </c>
      <c r="B19" t="s">
        <v>57</v>
      </c>
    </row>
    <row r="20" spans="1:2" x14ac:dyDescent="0.25">
      <c r="A20" t="s">
        <v>58</v>
      </c>
      <c r="B20" t="s">
        <v>59</v>
      </c>
    </row>
    <row r="21" spans="1:2" x14ac:dyDescent="0.25">
      <c r="A21" t="s">
        <v>60</v>
      </c>
      <c r="B21" t="s">
        <v>57</v>
      </c>
    </row>
    <row r="22" spans="1:2" x14ac:dyDescent="0.25">
      <c r="A22" t="s">
        <v>61</v>
      </c>
      <c r="B22" t="s">
        <v>62</v>
      </c>
    </row>
    <row r="23" spans="1:2" x14ac:dyDescent="0.25">
      <c r="A23" t="s">
        <v>63</v>
      </c>
      <c r="B23" t="s">
        <v>64</v>
      </c>
    </row>
    <row r="24" spans="1:2" x14ac:dyDescent="0.25">
      <c r="A24" t="s">
        <v>65</v>
      </c>
      <c r="B24" t="s">
        <v>66</v>
      </c>
    </row>
    <row r="25" spans="1:2" x14ac:dyDescent="0.25">
      <c r="A25" t="s">
        <v>67</v>
      </c>
      <c r="B25" t="s">
        <v>68</v>
      </c>
    </row>
    <row r="26" spans="1:2" x14ac:dyDescent="0.25">
      <c r="A26" t="s">
        <v>69</v>
      </c>
      <c r="B26" t="s">
        <v>70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árok2"/>
  <dimension ref="A1:A22"/>
  <sheetViews>
    <sheetView view="pageBreakPreview" zoomScale="60" zoomScaleNormal="100" workbookViewId="0">
      <selection activeCell="A10" sqref="A10"/>
    </sheetView>
  </sheetViews>
  <sheetFormatPr defaultRowHeight="15" x14ac:dyDescent="0.25"/>
  <sheetData>
    <row r="1" spans="1:1" x14ac:dyDescent="0.25">
      <c r="A1">
        <v>2021</v>
      </c>
    </row>
    <row r="2" spans="1:1" x14ac:dyDescent="0.25">
      <c r="A2">
        <v>2022</v>
      </c>
    </row>
    <row r="3" spans="1:1" x14ac:dyDescent="0.25">
      <c r="A3">
        <v>2023</v>
      </c>
    </row>
    <row r="4" spans="1:1" x14ac:dyDescent="0.25">
      <c r="A4">
        <v>2024</v>
      </c>
    </row>
    <row r="5" spans="1:1" x14ac:dyDescent="0.25">
      <c r="A5">
        <v>2025</v>
      </c>
    </row>
    <row r="6" spans="1:1" x14ac:dyDescent="0.25">
      <c r="A6">
        <v>2026</v>
      </c>
    </row>
    <row r="7" spans="1:1" x14ac:dyDescent="0.25">
      <c r="A7">
        <v>2027</v>
      </c>
    </row>
    <row r="8" spans="1:1" x14ac:dyDescent="0.25">
      <c r="A8">
        <v>2028</v>
      </c>
    </row>
    <row r="9" spans="1:1" x14ac:dyDescent="0.25">
      <c r="A9">
        <v>2029</v>
      </c>
    </row>
    <row r="11" spans="1:1" x14ac:dyDescent="0.25">
      <c r="A11" t="s">
        <v>71</v>
      </c>
    </row>
    <row r="12" spans="1:1" x14ac:dyDescent="0.25">
      <c r="A12" t="s">
        <v>72</v>
      </c>
    </row>
    <row r="13" spans="1:1" x14ac:dyDescent="0.25">
      <c r="A13" t="s">
        <v>73</v>
      </c>
    </row>
    <row r="14" spans="1:1" x14ac:dyDescent="0.25">
      <c r="A14" t="s">
        <v>74</v>
      </c>
    </row>
    <row r="15" spans="1:1" x14ac:dyDescent="0.25">
      <c r="A15" t="s">
        <v>75</v>
      </c>
    </row>
    <row r="16" spans="1:1" x14ac:dyDescent="0.25">
      <c r="A16" t="s">
        <v>76</v>
      </c>
    </row>
    <row r="17" spans="1:1" x14ac:dyDescent="0.25">
      <c r="A17" t="s">
        <v>77</v>
      </c>
    </row>
    <row r="18" spans="1:1" x14ac:dyDescent="0.25">
      <c r="A18" t="s">
        <v>78</v>
      </c>
    </row>
    <row r="19" spans="1:1" x14ac:dyDescent="0.25">
      <c r="A19" t="s">
        <v>79</v>
      </c>
    </row>
    <row r="20" spans="1:1" x14ac:dyDescent="0.25">
      <c r="A20" t="s">
        <v>80</v>
      </c>
    </row>
    <row r="21" spans="1:1" x14ac:dyDescent="0.25">
      <c r="A21" t="s">
        <v>81</v>
      </c>
    </row>
    <row r="22" spans="1:1" x14ac:dyDescent="0.25">
      <c r="A22" t="s">
        <v>82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Hárok1</vt:lpstr>
      <vt:lpstr>návod na vyplnenie</vt:lpstr>
      <vt:lpstr>Hárok2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2018-09-14T08:22:49Z</dcterms:created>
  <dcterms:modified xsi:type="dcterms:W3CDTF">2025-10-20T11:24:07Z</dcterms:modified>
  <cp:category/>
  <cp:contentStatus/>
</cp:coreProperties>
</file>